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410" windowHeight="105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<sst xmlns="http://schemas.openxmlformats.org/spreadsheetml/2006/main" count="122" uniqueCount="76">
  <si>
    <t xml:space="preserve">Freie Pistole </t>
  </si>
  <si>
    <t>Einheitsklasse 60 Schuß liegend mit Riemen</t>
  </si>
  <si>
    <t>Einheitsklasse  40 Schuß stehend frei</t>
  </si>
  <si>
    <t>Einheitsklasse  40 Schuß liegend frei</t>
  </si>
  <si>
    <t>Versehrte  30 Schuß sitzend aufgelegt</t>
  </si>
  <si>
    <t>Senioren 3  30 Schuß sitzend aufgelegt</t>
  </si>
  <si>
    <t>Hobby H  30 Schuß sitzend aufgelegt</t>
  </si>
  <si>
    <t>Hobby D  30 Schuß sitzend aufgelegt</t>
  </si>
  <si>
    <t>Jugend 1  20 Schuß stehend aufgelegt</t>
  </si>
  <si>
    <t>Jugend 2  20 Schuß stehend frei</t>
  </si>
  <si>
    <t>Senioren 1    2x30</t>
  </si>
  <si>
    <t>IZ</t>
  </si>
  <si>
    <t>Ergebnisliste BZM KK Lienz vom 03.07.2016</t>
  </si>
  <si>
    <t>Kompanieschützen 30 Schuß stehend aufgelegt</t>
  </si>
  <si>
    <t>DAMEN</t>
  </si>
  <si>
    <t>HERREN</t>
  </si>
  <si>
    <t>JUNIOREN:</t>
  </si>
  <si>
    <t>JUNGSCHÜTZEN:</t>
  </si>
  <si>
    <t>Eder Fabian</t>
  </si>
  <si>
    <t>Krassnig Fabian</t>
  </si>
  <si>
    <t>Pfeifhofer Philipp</t>
  </si>
  <si>
    <t>Junioren 3 x 40</t>
  </si>
  <si>
    <t>Rainer Hermann</t>
  </si>
  <si>
    <t>Mair Franz</t>
  </si>
  <si>
    <t>Buseck Dr. von Brigitta</t>
  </si>
  <si>
    <t>Pfeifhofer Renate</t>
  </si>
  <si>
    <t>Isep Margaritha</t>
  </si>
  <si>
    <t>Pfeifhofer Martin</t>
  </si>
  <si>
    <t>Walder Markus</t>
  </si>
  <si>
    <t>Plattner Josef</t>
  </si>
  <si>
    <t>Plattner Alois</t>
  </si>
  <si>
    <t>Huber Manfred</t>
  </si>
  <si>
    <t>Lanser Thomas</t>
  </si>
  <si>
    <t>Ranacher Olga</t>
  </si>
  <si>
    <t>Gander Ernst</t>
  </si>
  <si>
    <t>Steinbauer Josef</t>
  </si>
  <si>
    <t>Senfter Emil</t>
  </si>
  <si>
    <t>Wiedenhofer Romann</t>
  </si>
  <si>
    <t>Isep Josef</t>
  </si>
  <si>
    <t>Bachmann Sepp</t>
  </si>
  <si>
    <t>Jokel Sigrun</t>
  </si>
  <si>
    <t>Leitner Franz</t>
  </si>
  <si>
    <t>Rindler Ambros</t>
  </si>
  <si>
    <t>Ingruber Robert</t>
  </si>
  <si>
    <t>Eder Arnold</t>
  </si>
  <si>
    <t>Schett Reinhold</t>
  </si>
  <si>
    <t>Gutternig Peter</t>
  </si>
  <si>
    <t>Mühlstrasser Stefan</t>
  </si>
  <si>
    <t>Gstinig Klaus</t>
  </si>
  <si>
    <t>Mair Johann</t>
  </si>
  <si>
    <t>Mair Tobias</t>
  </si>
  <si>
    <t>Mayr Carmen</t>
  </si>
  <si>
    <t>DAMEN:</t>
  </si>
  <si>
    <t>ND</t>
  </si>
  <si>
    <t>SGHP</t>
  </si>
  <si>
    <t>SSV</t>
  </si>
  <si>
    <t>HSV</t>
  </si>
  <si>
    <t>SG-IV</t>
  </si>
  <si>
    <t>K_Schlaiten</t>
  </si>
  <si>
    <t>K_Leisach</t>
  </si>
  <si>
    <t xml:space="preserve">K_Leisach </t>
  </si>
  <si>
    <t>Jofen Mario            M</t>
  </si>
  <si>
    <t>Eder Arnold            M</t>
  </si>
  <si>
    <t>Kilzer Reinhard       S1</t>
  </si>
  <si>
    <t>Ortner Helmut           S1</t>
  </si>
  <si>
    <t>Angermann Andre    J</t>
  </si>
  <si>
    <t>101,4,</t>
  </si>
  <si>
    <t>104,</t>
  </si>
  <si>
    <t>104,5</t>
  </si>
  <si>
    <t>104,8</t>
  </si>
  <si>
    <t>103,2</t>
  </si>
  <si>
    <t>103,5</t>
  </si>
  <si>
    <t>624,8</t>
  </si>
  <si>
    <t>J</t>
  </si>
  <si>
    <t>M</t>
  </si>
  <si>
    <t>S1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</si>
</sst>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0.0"/>
  </numFmts>
  <fonts count="30">
    <font>
      <sz val="10"/>
      <name val="Arial"/>
      <family val="0"/>
    </font>
    <font>
      <sz val="12"/>
      <name val="Tahoma"/>
      <family val="2"/>
    </font>
    <font>
      <sz val="12"/>
      <name val="Arial"/>
      <family val="0"/>
    </font>
    <font>
      <sz val="8"/>
      <name val="Arial"/>
      <family val="0"/>
    </font>
    <font>
      <sz val="18"/>
      <name val="Tahoma"/>
      <family val="2"/>
    </font>
    <font>
      <b/>
      <u val="single"/>
      <sz val="14"/>
      <name val="Tahoma"/>
      <family val="2"/>
    </font>
    <font>
      <b/>
      <u val="single"/>
      <sz val="14"/>
      <name val="Arial"/>
      <family val="0"/>
    </font>
    <font>
      <b/>
      <sz val="14"/>
      <name val="Tahoma"/>
      <family val="2"/>
    </font>
    <font>
      <b/>
      <sz val="14"/>
      <name val="Arial"/>
      <family val="0"/>
    </font>
    <font>
      <b/>
      <sz val="12"/>
      <name val="Arial"/>
      <family val="0"/>
    </font>
    <font>
      <b/>
      <sz val="18"/>
      <name val="Tahoma"/>
      <family val="2"/>
    </font>
    <font>
      <b/>
      <sz val="10"/>
      <name val="Arial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1" applyNumberFormat="0" applyAlignment="0" applyProtection="0"/>
    <xf numFmtId="0" fontId="1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7" borderId="2" applyNumberFormat="0" applyAlignment="0" applyProtection="0"/>
    <xf numFmtId="0" fontId="1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3" borderId="9" applyNumberFormat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vertical="top" shrinkToFit="1"/>
    </xf>
    <xf numFmtId="14" fontId="1" fillId="0" borderId="10" xfId="0" applyNumberFormat="1" applyFont="1" applyFill="1" applyBorder="1" applyAlignment="1">
      <alignment horizontal="center" vertical="top" shrinkToFit="1"/>
    </xf>
    <xf numFmtId="0" fontId="1" fillId="0" borderId="10" xfId="0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shrinkToFit="1"/>
    </xf>
    <xf numFmtId="0" fontId="1" fillId="0" borderId="10" xfId="0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center" shrinkToFit="1"/>
    </xf>
    <xf numFmtId="0" fontId="2" fillId="0" borderId="10" xfId="0" applyFont="1" applyBorder="1" applyAlignment="1">
      <alignment/>
    </xf>
    <xf numFmtId="0" fontId="2" fillId="20" borderId="10" xfId="0" applyFont="1" applyFill="1" applyBorder="1" applyAlignment="1">
      <alignment/>
    </xf>
    <xf numFmtId="0" fontId="1" fillId="20" borderId="10" xfId="0" applyFont="1" applyFill="1" applyBorder="1" applyAlignment="1">
      <alignment vertical="top" shrinkToFit="1"/>
    </xf>
    <xf numFmtId="0" fontId="1" fillId="20" borderId="10" xfId="0" applyFont="1" applyFill="1" applyBorder="1" applyAlignment="1">
      <alignment shrinkToFit="1"/>
    </xf>
    <xf numFmtId="0" fontId="0" fillId="20" borderId="1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Fill="1" applyBorder="1" applyAlignment="1">
      <alignment horizontal="center" vertical="top" shrinkToFit="1"/>
    </xf>
    <xf numFmtId="0" fontId="1" fillId="0" borderId="12" xfId="0" applyFont="1" applyFill="1" applyBorder="1" applyAlignment="1">
      <alignment shrinkToFit="1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3" xfId="0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shrinkToFit="1"/>
    </xf>
    <xf numFmtId="0" fontId="1" fillId="0" borderId="14" xfId="0" applyFont="1" applyFill="1" applyBorder="1" applyAlignment="1">
      <alignment horizontal="center" shrinkToFi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3" xfId="0" applyFont="1" applyFill="1" applyBorder="1" applyAlignment="1">
      <alignment horizontal="center" shrinkToFit="1"/>
    </xf>
    <xf numFmtId="0" fontId="2" fillId="0" borderId="14" xfId="0" applyFont="1" applyFill="1" applyBorder="1" applyAlignment="1">
      <alignment horizontal="center" shrinkToFit="1"/>
    </xf>
    <xf numFmtId="0" fontId="1" fillId="0" borderId="14" xfId="0" applyFont="1" applyFill="1" applyBorder="1" applyAlignment="1">
      <alignment vertical="top" shrinkToFit="1"/>
    </xf>
    <xf numFmtId="14" fontId="1" fillId="0" borderId="14" xfId="0" applyNumberFormat="1" applyFont="1" applyFill="1" applyBorder="1" applyAlignment="1">
      <alignment horizontal="center" vertical="top" shrinkToFit="1"/>
    </xf>
    <xf numFmtId="0" fontId="1" fillId="0" borderId="14" xfId="0" applyFont="1" applyFill="1" applyBorder="1" applyAlignment="1">
      <alignment horizontal="center" vertical="top" shrinkToFit="1"/>
    </xf>
    <xf numFmtId="0" fontId="1" fillId="0" borderId="12" xfId="0" applyFont="1" applyFill="1" applyBorder="1" applyAlignment="1">
      <alignment vertical="top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top" shrinkToFit="1"/>
    </xf>
    <xf numFmtId="0" fontId="1" fillId="0" borderId="18" xfId="0" applyFont="1" applyFill="1" applyBorder="1" applyAlignment="1">
      <alignment vertical="top" shrinkToFit="1"/>
    </xf>
    <xf numFmtId="14" fontId="1" fillId="0" borderId="18" xfId="0" applyNumberFormat="1" applyFont="1" applyFill="1" applyBorder="1" applyAlignment="1">
      <alignment horizontal="center" vertical="top" shrinkToFit="1"/>
    </xf>
    <xf numFmtId="0" fontId="1" fillId="0" borderId="19" xfId="0" applyFont="1" applyFill="1" applyBorder="1" applyAlignment="1">
      <alignment horizontal="center" vertical="top" shrinkToFit="1"/>
    </xf>
    <xf numFmtId="0" fontId="1" fillId="20" borderId="12" xfId="0" applyFont="1" applyFill="1" applyBorder="1" applyAlignment="1">
      <alignment vertical="top" shrinkToFit="1"/>
    </xf>
    <xf numFmtId="0" fontId="2" fillId="20" borderId="16" xfId="0" applyFont="1" applyFill="1" applyBorder="1" applyAlignment="1">
      <alignment/>
    </xf>
    <xf numFmtId="0" fontId="2" fillId="20" borderId="20" xfId="0" applyFont="1" applyFill="1" applyBorder="1" applyAlignment="1">
      <alignment/>
    </xf>
    <xf numFmtId="177" fontId="1" fillId="20" borderId="10" xfId="0" applyNumberFormat="1" applyFont="1" applyFill="1" applyBorder="1" applyAlignment="1">
      <alignment vertical="top" shrinkToFit="1"/>
    </xf>
    <xf numFmtId="0" fontId="12" fillId="0" borderId="10" xfId="0" applyFont="1" applyFill="1" applyBorder="1" applyAlignment="1">
      <alignment shrinkToFit="1"/>
    </xf>
    <xf numFmtId="0" fontId="12" fillId="0" borderId="10" xfId="0" applyFont="1" applyFill="1" applyBorder="1" applyAlignment="1">
      <alignment vertical="top" shrinkToFit="1"/>
    </xf>
    <xf numFmtId="0" fontId="2" fillId="0" borderId="10" xfId="0" applyFont="1" applyBorder="1" applyAlignment="1">
      <alignment/>
    </xf>
    <xf numFmtId="0" fontId="2" fillId="2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shrinkToFit="1"/>
    </xf>
    <xf numFmtId="0" fontId="1" fillId="0" borderId="11" xfId="0" applyFont="1" applyFill="1" applyBorder="1" applyAlignment="1">
      <alignment horizontal="center" shrinkToFit="1"/>
    </xf>
    <xf numFmtId="0" fontId="0" fillId="20" borderId="20" xfId="0" applyFill="1" applyBorder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24" borderId="17" xfId="0" applyFont="1" applyFill="1" applyBorder="1" applyAlignment="1">
      <alignment horizontal="left" shrinkToFit="1"/>
    </xf>
    <xf numFmtId="0" fontId="8" fillId="0" borderId="18" xfId="0" applyFont="1" applyBorder="1" applyAlignment="1">
      <alignment horizontal="left" shrinkToFit="1"/>
    </xf>
    <xf numFmtId="0" fontId="8" fillId="0" borderId="19" xfId="0" applyFont="1" applyBorder="1" applyAlignment="1">
      <alignment horizontal="left" shrinkToFit="1"/>
    </xf>
    <xf numFmtId="0" fontId="7" fillId="24" borderId="17" xfId="0" applyFont="1" applyFill="1" applyBorder="1" applyAlignment="1">
      <alignment horizontal="left" vertical="top" shrinkToFit="1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18" xfId="0" applyFont="1" applyBorder="1" applyAlignment="1">
      <alignment horizontal="left" vertical="top" shrinkToFit="1"/>
    </xf>
    <xf numFmtId="0" fontId="8" fillId="0" borderId="19" xfId="0" applyFont="1" applyBorder="1" applyAlignment="1">
      <alignment horizontal="left" vertical="top" shrinkToFit="1"/>
    </xf>
    <xf numFmtId="0" fontId="5" fillId="24" borderId="17" xfId="0" applyFont="1" applyFill="1" applyBorder="1" applyAlignment="1">
      <alignment horizontal="left" vertical="top" shrinkToFit="1" readingOrder="1"/>
    </xf>
    <xf numFmtId="0" fontId="6" fillId="0" borderId="18" xfId="0" applyFont="1" applyBorder="1" applyAlignment="1">
      <alignment horizontal="left" shrinkToFit="1" readingOrder="1"/>
    </xf>
    <xf numFmtId="0" fontId="6" fillId="0" borderId="19" xfId="0" applyFont="1" applyBorder="1" applyAlignment="1">
      <alignment horizontal="left" shrinkToFit="1" readingOrder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A62">
      <selection activeCell="D80" sqref="D80:E80"/>
    </sheetView>
  </sheetViews>
  <sheetFormatPr defaultColWidth="11.421875" defaultRowHeight="12.75"/>
  <cols>
    <col min="1" max="1" width="5.00390625" style="0" customWidth="1"/>
    <col min="2" max="2" width="24.421875" style="0" customWidth="1"/>
    <col min="3" max="3" width="12.7109375" style="1" customWidth="1"/>
    <col min="4" max="4" width="14.00390625" style="1" customWidth="1"/>
    <col min="5" max="5" width="6.7109375" style="0" customWidth="1"/>
    <col min="6" max="6" width="6.7109375" style="2" customWidth="1"/>
    <col min="7" max="10" width="6.7109375" style="0" customWidth="1"/>
    <col min="11" max="11" width="7.421875" style="0" customWidth="1"/>
    <col min="12" max="12" width="4.140625" style="0" customWidth="1"/>
  </cols>
  <sheetData>
    <row r="1" spans="1:11" ht="12.75">
      <c r="A1" s="19"/>
      <c r="B1" s="19"/>
      <c r="C1" s="20"/>
      <c r="D1" s="20"/>
      <c r="E1" s="19"/>
      <c r="F1" s="21"/>
      <c r="G1" s="19"/>
      <c r="H1" s="19"/>
      <c r="I1" s="19"/>
      <c r="J1" s="19"/>
      <c r="K1" s="19"/>
    </row>
    <row r="2" spans="1:11" ht="42" customHeight="1">
      <c r="A2" s="83" t="s">
        <v>12</v>
      </c>
      <c r="B2" s="84"/>
      <c r="C2" s="84"/>
      <c r="D2" s="84"/>
      <c r="E2" s="84"/>
      <c r="F2" s="84"/>
      <c r="G2" s="85"/>
      <c r="H2" s="85"/>
      <c r="I2" s="85"/>
      <c r="J2" s="85"/>
      <c r="K2" s="86"/>
    </row>
    <row r="3" spans="1:11" ht="27.75" customHeight="1">
      <c r="A3" s="46"/>
      <c r="B3" s="47"/>
      <c r="C3" s="47"/>
      <c r="D3" s="47"/>
      <c r="E3" s="47"/>
      <c r="F3" s="47"/>
      <c r="G3" s="48"/>
      <c r="H3" s="48"/>
      <c r="I3" s="48"/>
      <c r="J3" s="48"/>
      <c r="K3" s="49"/>
    </row>
    <row r="4" spans="1:12" ht="30" customHeight="1">
      <c r="A4" s="80" t="s">
        <v>8</v>
      </c>
      <c r="B4" s="81"/>
      <c r="C4" s="81"/>
      <c r="D4" s="82"/>
      <c r="E4" s="50">
        <v>1</v>
      </c>
      <c r="F4" s="50">
        <v>2</v>
      </c>
      <c r="G4" s="25">
        <v>3</v>
      </c>
      <c r="H4" s="51">
        <v>4</v>
      </c>
      <c r="I4" s="51">
        <v>5</v>
      </c>
      <c r="J4" s="51">
        <v>6</v>
      </c>
      <c r="K4" s="33"/>
      <c r="L4" t="s">
        <v>11</v>
      </c>
    </row>
    <row r="5" spans="1:12" s="3" customFormat="1" ht="15">
      <c r="A5" s="4"/>
      <c r="B5" s="5" t="s">
        <v>18</v>
      </c>
      <c r="C5" s="6" t="s">
        <v>53</v>
      </c>
      <c r="D5" s="4">
        <v>2003</v>
      </c>
      <c r="E5" s="14">
        <v>89.9</v>
      </c>
      <c r="F5" s="14">
        <v>94.4</v>
      </c>
      <c r="G5" s="12"/>
      <c r="H5" s="12"/>
      <c r="I5" s="12"/>
      <c r="J5" s="12"/>
      <c r="K5" s="13">
        <f>SUM(E5:J5)</f>
        <v>184.3</v>
      </c>
      <c r="L5" s="3">
        <v>4</v>
      </c>
    </row>
    <row r="6" spans="1:12" s="3" customFormat="1" ht="15">
      <c r="A6" s="4"/>
      <c r="B6" s="5" t="s">
        <v>19</v>
      </c>
      <c r="C6" s="6" t="s">
        <v>53</v>
      </c>
      <c r="D6" s="4">
        <v>2003</v>
      </c>
      <c r="E6" s="14">
        <v>79</v>
      </c>
      <c r="F6" s="14">
        <v>87</v>
      </c>
      <c r="G6" s="12"/>
      <c r="H6" s="12"/>
      <c r="I6" s="12"/>
      <c r="J6" s="12"/>
      <c r="K6" s="13">
        <v>174.1</v>
      </c>
      <c r="L6" s="3">
        <v>1</v>
      </c>
    </row>
    <row r="7" spans="1:11" s="3" customFormat="1" ht="15">
      <c r="A7" s="4"/>
      <c r="B7" s="5"/>
      <c r="C7" s="6"/>
      <c r="D7" s="4"/>
      <c r="E7" s="14"/>
      <c r="F7" s="14"/>
      <c r="G7" s="12"/>
      <c r="H7" s="12"/>
      <c r="I7" s="12"/>
      <c r="J7" s="12"/>
      <c r="K7" s="13"/>
    </row>
    <row r="8" spans="1:11" s="3" customFormat="1" ht="15">
      <c r="A8" s="4"/>
      <c r="B8" s="5"/>
      <c r="C8" s="6"/>
      <c r="D8" s="4"/>
      <c r="E8" s="14"/>
      <c r="F8" s="14"/>
      <c r="G8" s="12"/>
      <c r="H8" s="12"/>
      <c r="I8" s="12"/>
      <c r="J8" s="12"/>
      <c r="K8" s="13"/>
    </row>
    <row r="9" spans="1:11" s="3" customFormat="1" ht="15">
      <c r="A9" s="4"/>
      <c r="B9" s="5"/>
      <c r="C9" s="6"/>
      <c r="D9" s="4"/>
      <c r="E9" s="14"/>
      <c r="F9" s="14"/>
      <c r="G9" s="12"/>
      <c r="H9" s="12"/>
      <c r="I9" s="12"/>
      <c r="J9" s="12"/>
      <c r="K9" s="13"/>
    </row>
    <row r="10" spans="1:11" s="3" customFormat="1" ht="15">
      <c r="A10" s="52"/>
      <c r="B10" s="53"/>
      <c r="C10" s="54"/>
      <c r="D10" s="55"/>
      <c r="E10" s="56"/>
      <c r="F10" s="56"/>
      <c r="G10" s="25"/>
      <c r="H10" s="25"/>
      <c r="I10" s="25"/>
      <c r="J10" s="25"/>
      <c r="K10" s="57"/>
    </row>
    <row r="11" spans="1:12" s="3" customFormat="1" ht="30" customHeight="1">
      <c r="A11" s="75" t="s">
        <v>9</v>
      </c>
      <c r="B11" s="78"/>
      <c r="C11" s="78"/>
      <c r="D11" s="79"/>
      <c r="E11" s="45"/>
      <c r="F11" s="45"/>
      <c r="G11" s="25"/>
      <c r="H11" s="25"/>
      <c r="I11" s="25"/>
      <c r="J11" s="25"/>
      <c r="K11" s="39"/>
      <c r="L11" s="3" t="s">
        <v>11</v>
      </c>
    </row>
    <row r="12" spans="1:12" s="3" customFormat="1" ht="15">
      <c r="A12" s="4"/>
      <c r="B12" s="7" t="s">
        <v>20</v>
      </c>
      <c r="C12" s="8" t="s">
        <v>53</v>
      </c>
      <c r="D12" s="4">
        <v>2002</v>
      </c>
      <c r="E12" s="14">
        <v>80</v>
      </c>
      <c r="F12" s="14">
        <v>83</v>
      </c>
      <c r="G12" s="12"/>
      <c r="H12" s="12"/>
      <c r="I12" s="12"/>
      <c r="J12" s="12"/>
      <c r="K12" s="13">
        <f>SUM(E12:J12)</f>
        <v>163</v>
      </c>
      <c r="L12" s="3">
        <v>0</v>
      </c>
    </row>
    <row r="13" spans="1:11" s="3" customFormat="1" ht="15">
      <c r="A13" s="4"/>
      <c r="B13" s="5"/>
      <c r="C13" s="6"/>
      <c r="D13" s="4"/>
      <c r="E13" s="14"/>
      <c r="F13" s="14"/>
      <c r="G13" s="12"/>
      <c r="H13" s="12"/>
      <c r="I13" s="12"/>
      <c r="J13" s="12"/>
      <c r="K13" s="13"/>
    </row>
    <row r="14" spans="1:11" s="3" customFormat="1" ht="15">
      <c r="A14" s="34"/>
      <c r="B14" s="42"/>
      <c r="C14" s="43"/>
      <c r="D14" s="44"/>
      <c r="E14" s="42"/>
      <c r="F14" s="42"/>
      <c r="G14" s="37"/>
      <c r="H14" s="37"/>
      <c r="I14" s="37"/>
      <c r="J14" s="37"/>
      <c r="K14" s="38"/>
    </row>
    <row r="15" spans="1:12" s="3" customFormat="1" ht="30" customHeight="1">
      <c r="A15" s="72" t="s">
        <v>10</v>
      </c>
      <c r="B15" s="73"/>
      <c r="C15" s="73"/>
      <c r="D15" s="74"/>
      <c r="E15" s="45"/>
      <c r="F15" s="45"/>
      <c r="G15" s="25"/>
      <c r="H15" s="25"/>
      <c r="I15" s="25"/>
      <c r="J15" s="25"/>
      <c r="K15" s="39"/>
      <c r="L15" s="3" t="s">
        <v>11</v>
      </c>
    </row>
    <row r="16" spans="1:12" s="3" customFormat="1" ht="15">
      <c r="A16" s="4"/>
      <c r="B16" s="5" t="s">
        <v>23</v>
      </c>
      <c r="C16" s="6" t="s">
        <v>54</v>
      </c>
      <c r="D16" s="4">
        <v>1964</v>
      </c>
      <c r="E16" s="15">
        <v>94</v>
      </c>
      <c r="F16" s="14">
        <v>97</v>
      </c>
      <c r="G16" s="13">
        <v>99</v>
      </c>
      <c r="H16" s="13">
        <v>83</v>
      </c>
      <c r="I16" s="13">
        <v>89</v>
      </c>
      <c r="J16" s="13">
        <v>85</v>
      </c>
      <c r="K16" s="13">
        <f>SUM(E16:J16)</f>
        <v>547</v>
      </c>
      <c r="L16" s="3">
        <v>12</v>
      </c>
    </row>
    <row r="17" spans="1:11" s="3" customFormat="1" ht="15">
      <c r="A17" s="34"/>
      <c r="B17" s="42"/>
      <c r="C17" s="43"/>
      <c r="D17" s="44"/>
      <c r="E17" s="35">
        <f aca="true" t="shared" si="0" ref="E17:J17">SUM(E16)</f>
        <v>94</v>
      </c>
      <c r="F17" s="42">
        <f t="shared" si="0"/>
        <v>97</v>
      </c>
      <c r="G17" s="37">
        <f t="shared" si="0"/>
        <v>99</v>
      </c>
      <c r="H17" s="37">
        <f t="shared" si="0"/>
        <v>83</v>
      </c>
      <c r="I17" s="37">
        <f t="shared" si="0"/>
        <v>89</v>
      </c>
      <c r="J17" s="37">
        <f t="shared" si="0"/>
        <v>85</v>
      </c>
      <c r="K17" s="38">
        <f>SUM(E17:J17)</f>
        <v>547</v>
      </c>
    </row>
    <row r="18" spans="1:12" s="3" customFormat="1" ht="30" customHeight="1">
      <c r="A18" s="72" t="s">
        <v>7</v>
      </c>
      <c r="B18" s="73"/>
      <c r="C18" s="73"/>
      <c r="D18" s="74"/>
      <c r="E18" s="24"/>
      <c r="F18" s="45"/>
      <c r="G18" s="25"/>
      <c r="H18" s="25"/>
      <c r="I18" s="25"/>
      <c r="J18" s="25"/>
      <c r="K18" s="39"/>
      <c r="L18" s="3" t="s">
        <v>11</v>
      </c>
    </row>
    <row r="19" spans="1:12" s="3" customFormat="1" ht="15">
      <c r="A19" s="4">
        <v>1</v>
      </c>
      <c r="B19" s="9" t="s">
        <v>24</v>
      </c>
      <c r="C19" s="10" t="s">
        <v>55</v>
      </c>
      <c r="D19" s="10">
        <v>1948</v>
      </c>
      <c r="E19" s="15">
        <v>100.8</v>
      </c>
      <c r="F19" s="15">
        <v>98.6</v>
      </c>
      <c r="G19" s="13">
        <v>103.1</v>
      </c>
      <c r="H19" s="12"/>
      <c r="I19" s="12"/>
      <c r="J19" s="12"/>
      <c r="K19" s="13">
        <f>SUM(E19:J19)</f>
        <v>302.5</v>
      </c>
      <c r="L19" s="3">
        <v>10</v>
      </c>
    </row>
    <row r="20" spans="1:12" s="3" customFormat="1" ht="15">
      <c r="A20" s="4">
        <v>2</v>
      </c>
      <c r="B20" s="5" t="s">
        <v>26</v>
      </c>
      <c r="C20" s="6" t="s">
        <v>55</v>
      </c>
      <c r="D20" s="4">
        <v>1955</v>
      </c>
      <c r="E20" s="15">
        <v>101.8</v>
      </c>
      <c r="F20" s="15">
        <v>99.9</v>
      </c>
      <c r="G20" s="13">
        <v>100.1</v>
      </c>
      <c r="H20" s="12"/>
      <c r="I20" s="12"/>
      <c r="J20" s="12"/>
      <c r="K20" s="13">
        <f>SUM(E20:J20)</f>
        <v>301.79999999999995</v>
      </c>
      <c r="L20" s="3">
        <v>7</v>
      </c>
    </row>
    <row r="21" spans="1:12" s="3" customFormat="1" ht="15">
      <c r="A21" s="4">
        <v>3</v>
      </c>
      <c r="B21" s="9" t="s">
        <v>25</v>
      </c>
      <c r="C21" s="10" t="s">
        <v>53</v>
      </c>
      <c r="D21" s="10">
        <v>1962</v>
      </c>
      <c r="E21" s="15">
        <v>98.4</v>
      </c>
      <c r="F21" s="15">
        <v>101.3</v>
      </c>
      <c r="G21" s="13">
        <v>98.7</v>
      </c>
      <c r="H21" s="12"/>
      <c r="I21" s="12"/>
      <c r="J21" s="12"/>
      <c r="K21" s="13">
        <f>SUM(E21:J21)</f>
        <v>298.4</v>
      </c>
      <c r="L21" s="3">
        <v>12</v>
      </c>
    </row>
    <row r="22" spans="1:11" s="3" customFormat="1" ht="15">
      <c r="A22" s="34"/>
      <c r="B22" s="42"/>
      <c r="C22" s="43"/>
      <c r="D22" s="44"/>
      <c r="E22" s="35"/>
      <c r="F22" s="35"/>
      <c r="G22" s="37"/>
      <c r="H22" s="37"/>
      <c r="I22" s="37"/>
      <c r="J22" s="37"/>
      <c r="K22" s="38"/>
    </row>
    <row r="23" spans="1:12" s="3" customFormat="1" ht="30" customHeight="1">
      <c r="A23" s="72" t="s">
        <v>6</v>
      </c>
      <c r="B23" s="73"/>
      <c r="C23" s="73"/>
      <c r="D23" s="74"/>
      <c r="E23" s="24"/>
      <c r="F23" s="24"/>
      <c r="G23" s="25"/>
      <c r="H23" s="25"/>
      <c r="I23" s="25"/>
      <c r="J23" s="25"/>
      <c r="K23" s="39"/>
      <c r="L23" s="3" t="s">
        <v>11</v>
      </c>
    </row>
    <row r="24" spans="1:11" s="3" customFormat="1" ht="15">
      <c r="A24" s="4">
        <v>1</v>
      </c>
      <c r="B24" s="9" t="s">
        <v>45</v>
      </c>
      <c r="C24" s="10" t="s">
        <v>53</v>
      </c>
      <c r="D24" s="10">
        <v>1961</v>
      </c>
      <c r="E24" s="15">
        <v>101.1</v>
      </c>
      <c r="F24" s="15">
        <v>100</v>
      </c>
      <c r="G24" s="13">
        <v>97.6</v>
      </c>
      <c r="H24" s="12"/>
      <c r="I24" s="12"/>
      <c r="J24" s="12"/>
      <c r="K24" s="13">
        <v>298.7</v>
      </c>
    </row>
    <row r="25" spans="1:12" s="3" customFormat="1" ht="15">
      <c r="A25" s="4">
        <v>2</v>
      </c>
      <c r="B25" s="9" t="s">
        <v>46</v>
      </c>
      <c r="C25" s="10" t="s">
        <v>55</v>
      </c>
      <c r="D25" s="10">
        <v>1966</v>
      </c>
      <c r="E25" s="15">
        <v>98.1</v>
      </c>
      <c r="F25" s="15">
        <v>98.9</v>
      </c>
      <c r="G25" s="13">
        <v>101.5</v>
      </c>
      <c r="H25" s="12"/>
      <c r="I25" s="12"/>
      <c r="J25" s="12"/>
      <c r="K25" s="13">
        <v>298.5</v>
      </c>
      <c r="L25" s="3">
        <v>4</v>
      </c>
    </row>
    <row r="26" spans="1:12" s="3" customFormat="1" ht="15">
      <c r="A26" s="4">
        <v>3</v>
      </c>
      <c r="B26" s="9" t="s">
        <v>27</v>
      </c>
      <c r="C26" s="10" t="s">
        <v>53</v>
      </c>
      <c r="D26" s="10">
        <v>1966</v>
      </c>
      <c r="E26" s="15">
        <v>99.8</v>
      </c>
      <c r="F26" s="15">
        <v>95.5</v>
      </c>
      <c r="G26" s="13">
        <v>98.7</v>
      </c>
      <c r="H26" s="12"/>
      <c r="I26" s="12"/>
      <c r="J26" s="12"/>
      <c r="K26" s="13">
        <f>SUM(E26:J26)</f>
        <v>294</v>
      </c>
      <c r="L26" s="3">
        <v>11</v>
      </c>
    </row>
    <row r="27" spans="1:12" s="3" customFormat="1" ht="15">
      <c r="A27" s="4">
        <v>4</v>
      </c>
      <c r="B27" s="9" t="s">
        <v>47</v>
      </c>
      <c r="C27" s="64" t="s">
        <v>55</v>
      </c>
      <c r="D27" s="10">
        <v>1985</v>
      </c>
      <c r="E27" s="15">
        <v>93.8</v>
      </c>
      <c r="F27" s="15">
        <v>92.8</v>
      </c>
      <c r="G27" s="13">
        <v>96.3</v>
      </c>
      <c r="H27" s="12"/>
      <c r="I27" s="12"/>
      <c r="J27" s="12"/>
      <c r="K27" s="13">
        <f>SUM(E27:J27)</f>
        <v>282.9</v>
      </c>
      <c r="L27" s="3">
        <v>9</v>
      </c>
    </row>
    <row r="28" spans="1:12" s="3" customFormat="1" ht="15">
      <c r="A28" s="4">
        <v>5</v>
      </c>
      <c r="B28" s="5" t="s">
        <v>44</v>
      </c>
      <c r="C28" s="6" t="s">
        <v>53</v>
      </c>
      <c r="D28" s="4">
        <v>1972</v>
      </c>
      <c r="E28" s="15">
        <v>91.7</v>
      </c>
      <c r="F28" s="15">
        <v>92.4</v>
      </c>
      <c r="G28" s="13">
        <v>92.5</v>
      </c>
      <c r="H28" s="12"/>
      <c r="I28" s="12"/>
      <c r="J28" s="12"/>
      <c r="K28" s="13">
        <f>SUM(E28:J28)</f>
        <v>276.6</v>
      </c>
      <c r="L28" s="3">
        <v>3</v>
      </c>
    </row>
    <row r="29" spans="1:11" s="3" customFormat="1" ht="15">
      <c r="A29" s="4"/>
      <c r="B29" s="5"/>
      <c r="C29" s="6"/>
      <c r="D29" s="4"/>
      <c r="E29" s="15"/>
      <c r="F29" s="15"/>
      <c r="G29" s="13"/>
      <c r="H29" s="12"/>
      <c r="I29" s="12"/>
      <c r="J29" s="12"/>
      <c r="K29" s="13"/>
    </row>
    <row r="30" spans="1:11" s="3" customFormat="1" ht="15">
      <c r="A30" s="4"/>
      <c r="B30" s="5"/>
      <c r="C30" s="6"/>
      <c r="D30" s="4"/>
      <c r="E30" s="15"/>
      <c r="F30" s="15"/>
      <c r="G30" s="13"/>
      <c r="H30" s="12"/>
      <c r="I30" s="12"/>
      <c r="J30" s="12"/>
      <c r="K30" s="13"/>
    </row>
    <row r="31" spans="1:11" s="3" customFormat="1" ht="15">
      <c r="A31" s="40"/>
      <c r="B31" s="35"/>
      <c r="C31" s="41"/>
      <c r="D31" s="36"/>
      <c r="E31" s="35"/>
      <c r="F31" s="35"/>
      <c r="G31" s="37"/>
      <c r="H31" s="37"/>
      <c r="I31" s="37"/>
      <c r="J31" s="37"/>
      <c r="K31" s="38"/>
    </row>
    <row r="32" spans="1:12" s="3" customFormat="1" ht="30" customHeight="1">
      <c r="A32" s="72" t="s">
        <v>5</v>
      </c>
      <c r="B32" s="73"/>
      <c r="C32" s="73"/>
      <c r="D32" s="74"/>
      <c r="E32" s="24"/>
      <c r="F32" s="24"/>
      <c r="G32" s="25"/>
      <c r="H32" s="25"/>
      <c r="I32" s="25"/>
      <c r="J32" s="25"/>
      <c r="K32" s="39"/>
      <c r="L32" s="3" t="s">
        <v>11</v>
      </c>
    </row>
    <row r="33" spans="1:11" s="3" customFormat="1" ht="15">
      <c r="A33" s="10"/>
      <c r="B33" s="60" t="s">
        <v>14</v>
      </c>
      <c r="C33" s="10"/>
      <c r="D33" s="10"/>
      <c r="E33" s="15"/>
      <c r="F33" s="15"/>
      <c r="G33" s="13"/>
      <c r="H33" s="12"/>
      <c r="I33" s="12"/>
      <c r="J33" s="12"/>
      <c r="K33" s="13"/>
    </row>
    <row r="34" spans="1:12" s="3" customFormat="1" ht="15">
      <c r="A34" s="10"/>
      <c r="B34" s="9" t="s">
        <v>33</v>
      </c>
      <c r="C34" s="10" t="s">
        <v>55</v>
      </c>
      <c r="D34" s="10">
        <v>1943</v>
      </c>
      <c r="E34" s="15">
        <v>98.4</v>
      </c>
      <c r="F34" s="15">
        <v>91.8</v>
      </c>
      <c r="G34" s="13">
        <v>94.4</v>
      </c>
      <c r="H34" s="12"/>
      <c r="I34" s="12"/>
      <c r="J34" s="12"/>
      <c r="K34" s="13">
        <f>SUM(E34:J34)</f>
        <v>284.6</v>
      </c>
      <c r="L34" s="3">
        <v>4</v>
      </c>
    </row>
    <row r="35" spans="1:11" s="3" customFormat="1" ht="15">
      <c r="A35" s="10"/>
      <c r="B35" s="9"/>
      <c r="C35" s="10"/>
      <c r="D35" s="10"/>
      <c r="E35" s="15"/>
      <c r="F35" s="15"/>
      <c r="G35" s="13"/>
      <c r="H35" s="12"/>
      <c r="I35" s="12"/>
      <c r="J35" s="12"/>
      <c r="K35" s="13"/>
    </row>
    <row r="36" spans="1:11" s="3" customFormat="1" ht="15">
      <c r="A36" s="10"/>
      <c r="B36" s="5"/>
      <c r="C36" s="6"/>
      <c r="D36" s="4"/>
      <c r="E36" s="15"/>
      <c r="F36" s="15"/>
      <c r="G36" s="13"/>
      <c r="H36" s="12"/>
      <c r="I36" s="12"/>
      <c r="J36" s="12"/>
      <c r="K36" s="13"/>
    </row>
    <row r="37" spans="1:11" s="3" customFormat="1" ht="15">
      <c r="A37" s="10"/>
      <c r="B37" s="61" t="s">
        <v>15</v>
      </c>
      <c r="C37" s="6"/>
      <c r="D37" s="4"/>
      <c r="E37" s="15"/>
      <c r="F37" s="15"/>
      <c r="G37" s="13"/>
      <c r="H37" s="12"/>
      <c r="I37" s="12"/>
      <c r="J37" s="12"/>
      <c r="K37" s="13"/>
    </row>
    <row r="38" spans="1:12" s="3" customFormat="1" ht="15">
      <c r="A38" s="10">
        <v>1</v>
      </c>
      <c r="B38" s="9" t="s">
        <v>35</v>
      </c>
      <c r="C38" s="10" t="s">
        <v>55</v>
      </c>
      <c r="D38" s="10">
        <v>1938</v>
      </c>
      <c r="E38" s="15">
        <v>102.3</v>
      </c>
      <c r="F38" s="15">
        <v>101.3</v>
      </c>
      <c r="G38" s="13">
        <v>102</v>
      </c>
      <c r="H38" s="12"/>
      <c r="I38" s="12"/>
      <c r="J38" s="12"/>
      <c r="K38" s="13">
        <f>SUM(E38:J38)</f>
        <v>305.6</v>
      </c>
      <c r="L38" s="3">
        <v>12</v>
      </c>
    </row>
    <row r="39" spans="1:12" s="3" customFormat="1" ht="15">
      <c r="A39" s="10">
        <v>2</v>
      </c>
      <c r="B39" s="9" t="s">
        <v>34</v>
      </c>
      <c r="C39" s="10" t="s">
        <v>55</v>
      </c>
      <c r="D39" s="10">
        <v>1931</v>
      </c>
      <c r="E39" s="15">
        <v>101.6</v>
      </c>
      <c r="F39" s="15">
        <v>99.9</v>
      </c>
      <c r="G39" s="13">
        <v>102</v>
      </c>
      <c r="H39" s="12"/>
      <c r="I39" s="12"/>
      <c r="J39" s="12"/>
      <c r="K39" s="13">
        <f>SUM(E39:J39)</f>
        <v>303.5</v>
      </c>
      <c r="L39" s="3">
        <v>9</v>
      </c>
    </row>
    <row r="40" spans="1:12" s="3" customFormat="1" ht="15">
      <c r="A40" s="10">
        <v>3</v>
      </c>
      <c r="B40" s="9" t="s">
        <v>36</v>
      </c>
      <c r="C40" s="10" t="s">
        <v>56</v>
      </c>
      <c r="D40" s="10">
        <v>1932</v>
      </c>
      <c r="E40" s="15">
        <v>99</v>
      </c>
      <c r="F40" s="15">
        <v>95.6</v>
      </c>
      <c r="G40" s="13">
        <v>101.9</v>
      </c>
      <c r="H40" s="12"/>
      <c r="I40" s="12"/>
      <c r="J40" s="12"/>
      <c r="K40" s="13">
        <f>SUM(E40:J40)</f>
        <v>296.5</v>
      </c>
      <c r="L40" s="3">
        <v>7</v>
      </c>
    </row>
    <row r="41" spans="1:11" s="3" customFormat="1" ht="15">
      <c r="A41" s="10"/>
      <c r="B41" s="9"/>
      <c r="C41" s="10"/>
      <c r="D41" s="10"/>
      <c r="E41" s="15"/>
      <c r="F41" s="15"/>
      <c r="G41" s="13"/>
      <c r="H41" s="12"/>
      <c r="I41" s="12"/>
      <c r="J41" s="12"/>
      <c r="K41" s="13"/>
    </row>
    <row r="42" spans="1:11" s="3" customFormat="1" ht="15">
      <c r="A42" s="34"/>
      <c r="B42" s="35"/>
      <c r="C42" s="36"/>
      <c r="D42" s="36"/>
      <c r="E42" s="35"/>
      <c r="F42" s="35"/>
      <c r="G42" s="37"/>
      <c r="H42" s="37"/>
      <c r="I42" s="37"/>
      <c r="J42" s="37"/>
      <c r="K42" s="38"/>
    </row>
    <row r="43" spans="1:12" s="3" customFormat="1" ht="30" customHeight="1">
      <c r="A43" s="72" t="s">
        <v>4</v>
      </c>
      <c r="B43" s="73"/>
      <c r="C43" s="73"/>
      <c r="D43" s="74"/>
      <c r="E43" s="24"/>
      <c r="F43" s="24"/>
      <c r="G43" s="25"/>
      <c r="H43" s="25"/>
      <c r="I43" s="25"/>
      <c r="J43" s="25"/>
      <c r="K43" s="39"/>
      <c r="L43" s="3" t="s">
        <v>11</v>
      </c>
    </row>
    <row r="44" spans="1:12" s="3" customFormat="1" ht="15">
      <c r="A44" s="4">
        <v>1</v>
      </c>
      <c r="B44" s="9" t="s">
        <v>38</v>
      </c>
      <c r="C44" s="64" t="s">
        <v>55</v>
      </c>
      <c r="D44" s="10">
        <v>1949</v>
      </c>
      <c r="E44" s="15">
        <v>101.7</v>
      </c>
      <c r="F44" s="15">
        <v>102.5</v>
      </c>
      <c r="G44" s="13">
        <v>104.7</v>
      </c>
      <c r="H44" s="12"/>
      <c r="I44" s="12"/>
      <c r="J44" s="12"/>
      <c r="K44" s="13">
        <f>SUM(E44:J44)</f>
        <v>308.9</v>
      </c>
      <c r="L44" s="3">
        <v>17</v>
      </c>
    </row>
    <row r="45" spans="1:11" s="3" customFormat="1" ht="15">
      <c r="A45" s="4">
        <v>2</v>
      </c>
      <c r="B45" s="9" t="s">
        <v>37</v>
      </c>
      <c r="C45" s="10" t="s">
        <v>55</v>
      </c>
      <c r="D45" s="10">
        <v>1951</v>
      </c>
      <c r="E45" s="15">
        <v>100</v>
      </c>
      <c r="F45" s="15">
        <v>100.4</v>
      </c>
      <c r="G45" s="13" t="s">
        <v>66</v>
      </c>
      <c r="H45" s="12"/>
      <c r="I45" s="12"/>
      <c r="J45" s="12"/>
      <c r="K45" s="13">
        <v>301.8</v>
      </c>
    </row>
    <row r="46" spans="1:11" s="3" customFormat="1" ht="15">
      <c r="A46" s="4">
        <v>3</v>
      </c>
      <c r="B46" s="9" t="s">
        <v>39</v>
      </c>
      <c r="C46" s="64" t="s">
        <v>55</v>
      </c>
      <c r="D46" s="10">
        <v>1948</v>
      </c>
      <c r="E46" s="15">
        <v>98.7</v>
      </c>
      <c r="F46" s="15">
        <v>100.8</v>
      </c>
      <c r="G46" s="13">
        <v>100.7</v>
      </c>
      <c r="H46" s="12"/>
      <c r="I46" s="12"/>
      <c r="J46" s="12"/>
      <c r="K46" s="13">
        <f>SUM(E46:J46)</f>
        <v>300.2</v>
      </c>
    </row>
    <row r="47" spans="1:11" s="3" customFormat="1" ht="15">
      <c r="A47" s="4"/>
      <c r="B47" s="60" t="s">
        <v>52</v>
      </c>
      <c r="C47" s="11"/>
      <c r="D47" s="10"/>
      <c r="E47" s="15"/>
      <c r="F47" s="15"/>
      <c r="G47" s="13"/>
      <c r="H47" s="12"/>
      <c r="I47" s="12"/>
      <c r="J47" s="12"/>
      <c r="K47" s="13"/>
    </row>
    <row r="48" spans="1:12" s="3" customFormat="1" ht="15">
      <c r="A48" s="4"/>
      <c r="B48" s="9" t="s">
        <v>40</v>
      </c>
      <c r="C48" s="10" t="s">
        <v>55</v>
      </c>
      <c r="D48" s="10">
        <v>1951</v>
      </c>
      <c r="E48" s="15">
        <v>93.1</v>
      </c>
      <c r="F48" s="15">
        <v>94.1</v>
      </c>
      <c r="G48" s="13">
        <v>96</v>
      </c>
      <c r="H48" s="12"/>
      <c r="I48" s="12"/>
      <c r="J48" s="12"/>
      <c r="K48" s="13">
        <f>SUM(E48:J48)</f>
        <v>283.2</v>
      </c>
      <c r="L48" s="3">
        <v>2</v>
      </c>
    </row>
    <row r="49" spans="1:11" s="3" customFormat="1" ht="15">
      <c r="A49" s="34"/>
      <c r="B49" s="35"/>
      <c r="C49" s="36"/>
      <c r="D49" s="36"/>
      <c r="E49" s="35"/>
      <c r="F49" s="35"/>
      <c r="G49" s="37"/>
      <c r="H49" s="37"/>
      <c r="I49" s="37"/>
      <c r="J49" s="37"/>
      <c r="K49" s="38"/>
    </row>
    <row r="50" spans="1:12" s="3" customFormat="1" ht="30" customHeight="1">
      <c r="A50" s="72" t="s">
        <v>3</v>
      </c>
      <c r="B50" s="73"/>
      <c r="C50" s="73"/>
      <c r="D50" s="74"/>
      <c r="E50" s="24"/>
      <c r="F50" s="24"/>
      <c r="G50" s="25"/>
      <c r="H50" s="25"/>
      <c r="I50" s="25"/>
      <c r="J50" s="25"/>
      <c r="K50" s="39"/>
      <c r="L50" s="3" t="s">
        <v>11</v>
      </c>
    </row>
    <row r="51" spans="1:12" s="3" customFormat="1" ht="15">
      <c r="A51" s="4"/>
      <c r="B51" s="9" t="s">
        <v>41</v>
      </c>
      <c r="C51" s="10" t="s">
        <v>55</v>
      </c>
      <c r="D51" s="10">
        <v>1934</v>
      </c>
      <c r="E51" s="15">
        <v>89</v>
      </c>
      <c r="F51" s="15">
        <v>81</v>
      </c>
      <c r="G51" s="13">
        <v>91</v>
      </c>
      <c r="H51" s="13">
        <v>81</v>
      </c>
      <c r="I51" s="12"/>
      <c r="J51" s="12"/>
      <c r="K51" s="13">
        <v>342</v>
      </c>
      <c r="L51" s="3">
        <v>5</v>
      </c>
    </row>
    <row r="52" spans="1:11" s="3" customFormat="1" ht="15">
      <c r="A52" s="4"/>
      <c r="B52" s="9"/>
      <c r="C52" s="10"/>
      <c r="D52" s="10"/>
      <c r="E52" s="15"/>
      <c r="F52" s="15"/>
      <c r="G52" s="13"/>
      <c r="H52" s="13"/>
      <c r="I52" s="12"/>
      <c r="J52" s="12"/>
      <c r="K52" s="13"/>
    </row>
    <row r="53" spans="1:11" s="3" customFormat="1" ht="15">
      <c r="A53" s="4"/>
      <c r="B53" s="9"/>
      <c r="C53" s="10"/>
      <c r="D53" s="10"/>
      <c r="E53" s="15"/>
      <c r="F53" s="15"/>
      <c r="G53" s="13"/>
      <c r="H53" s="13"/>
      <c r="I53" s="12"/>
      <c r="J53" s="12"/>
      <c r="K53" s="13"/>
    </row>
    <row r="54" spans="1:11" s="22" customFormat="1" ht="44.25" customHeight="1">
      <c r="A54" s="34"/>
      <c r="B54" s="35"/>
      <c r="C54" s="36"/>
      <c r="D54" s="36"/>
      <c r="E54" s="35"/>
      <c r="F54" s="35"/>
      <c r="G54" s="37"/>
      <c r="H54" s="37"/>
      <c r="I54" s="37"/>
      <c r="J54" s="37"/>
      <c r="K54" s="38"/>
    </row>
    <row r="55" spans="1:12" s="3" customFormat="1" ht="30" customHeight="1">
      <c r="A55" s="72" t="s">
        <v>2</v>
      </c>
      <c r="B55" s="73"/>
      <c r="C55" s="73"/>
      <c r="D55" s="74"/>
      <c r="E55" s="24"/>
      <c r="F55" s="24"/>
      <c r="G55" s="25"/>
      <c r="H55" s="25"/>
      <c r="I55" s="25"/>
      <c r="J55" s="25"/>
      <c r="K55" s="39"/>
      <c r="L55" s="3" t="s">
        <v>11</v>
      </c>
    </row>
    <row r="56" spans="1:12" s="3" customFormat="1" ht="15">
      <c r="A56" s="23">
        <v>1</v>
      </c>
      <c r="B56" s="66" t="s">
        <v>43</v>
      </c>
      <c r="C56" s="67" t="s">
        <v>55</v>
      </c>
      <c r="D56" s="67">
        <v>1964</v>
      </c>
      <c r="E56" s="15">
        <v>82</v>
      </c>
      <c r="F56" s="15">
        <v>80</v>
      </c>
      <c r="G56" s="13">
        <v>76</v>
      </c>
      <c r="H56" s="13">
        <v>82</v>
      </c>
      <c r="I56" s="12"/>
      <c r="J56" s="12"/>
      <c r="K56" s="13">
        <v>320</v>
      </c>
      <c r="L56" s="3">
        <v>4</v>
      </c>
    </row>
    <row r="57" spans="1:12" s="3" customFormat="1" ht="15">
      <c r="A57" s="4">
        <v>2</v>
      </c>
      <c r="B57" s="5" t="s">
        <v>42</v>
      </c>
      <c r="C57" s="6" t="s">
        <v>55</v>
      </c>
      <c r="D57" s="4">
        <v>1938</v>
      </c>
      <c r="E57" s="15">
        <v>81</v>
      </c>
      <c r="F57" s="15">
        <v>79</v>
      </c>
      <c r="G57" s="13">
        <v>80</v>
      </c>
      <c r="H57" s="13">
        <v>75</v>
      </c>
      <c r="I57" s="12"/>
      <c r="J57" s="12"/>
      <c r="K57" s="13">
        <v>315</v>
      </c>
      <c r="L57" s="3">
        <v>4</v>
      </c>
    </row>
    <row r="58" spans="1:11" s="3" customFormat="1" ht="15">
      <c r="A58" s="4"/>
      <c r="B58" s="9"/>
      <c r="C58" s="10"/>
      <c r="D58" s="10"/>
      <c r="E58" s="15"/>
      <c r="F58" s="15"/>
      <c r="G58" s="13"/>
      <c r="H58" s="13"/>
      <c r="I58" s="12"/>
      <c r="J58" s="12"/>
      <c r="K58" s="13"/>
    </row>
    <row r="59" spans="1:11" s="3" customFormat="1" ht="15">
      <c r="A59" s="4"/>
      <c r="B59" s="9"/>
      <c r="C59" s="10"/>
      <c r="D59" s="10"/>
      <c r="E59" s="15"/>
      <c r="F59" s="15"/>
      <c r="G59" s="13"/>
      <c r="H59" s="13"/>
      <c r="I59" s="12"/>
      <c r="J59" s="12"/>
      <c r="K59" s="13"/>
    </row>
    <row r="60" spans="1:11" s="3" customFormat="1" ht="15">
      <c r="A60" s="34"/>
      <c r="B60" s="35"/>
      <c r="C60" s="36"/>
      <c r="D60" s="36"/>
      <c r="E60" s="35"/>
      <c r="F60" s="35"/>
      <c r="G60" s="37"/>
      <c r="H60" s="37"/>
      <c r="I60" s="37"/>
      <c r="J60" s="37"/>
      <c r="K60" s="38"/>
    </row>
    <row r="61" spans="1:12" s="3" customFormat="1" ht="30" customHeight="1">
      <c r="A61" s="72" t="s">
        <v>1</v>
      </c>
      <c r="B61" s="73"/>
      <c r="C61" s="73"/>
      <c r="D61" s="74"/>
      <c r="E61" s="24"/>
      <c r="F61" s="24"/>
      <c r="G61" s="25"/>
      <c r="H61" s="25"/>
      <c r="I61" s="25"/>
      <c r="J61" s="25"/>
      <c r="K61" s="39"/>
      <c r="L61" s="3" t="s">
        <v>11</v>
      </c>
    </row>
    <row r="62" spans="1:12" s="3" customFormat="1" ht="15">
      <c r="A62" s="4">
        <v>1</v>
      </c>
      <c r="B62" s="5" t="s">
        <v>48</v>
      </c>
      <c r="C62" s="6" t="s">
        <v>56</v>
      </c>
      <c r="D62" s="4">
        <v>1965</v>
      </c>
      <c r="E62" s="15" t="s">
        <v>67</v>
      </c>
      <c r="F62" s="14" t="s">
        <v>68</v>
      </c>
      <c r="G62" s="13" t="s">
        <v>69</v>
      </c>
      <c r="H62" s="13" t="s">
        <v>70</v>
      </c>
      <c r="I62" s="13" t="s">
        <v>71</v>
      </c>
      <c r="J62" s="13" t="s">
        <v>69</v>
      </c>
      <c r="K62" s="59" t="s">
        <v>72</v>
      </c>
      <c r="L62" s="3">
        <v>44</v>
      </c>
    </row>
    <row r="63" spans="1:12" s="3" customFormat="1" ht="15">
      <c r="A63" s="4">
        <v>2</v>
      </c>
      <c r="B63" s="9" t="s">
        <v>23</v>
      </c>
      <c r="C63" s="10" t="s">
        <v>54</v>
      </c>
      <c r="D63" s="10">
        <v>1964</v>
      </c>
      <c r="E63" s="15">
        <v>100.5</v>
      </c>
      <c r="F63" s="14">
        <v>103.1</v>
      </c>
      <c r="G63" s="13">
        <v>104.2</v>
      </c>
      <c r="H63" s="13">
        <v>103.4</v>
      </c>
      <c r="I63" s="13">
        <v>104.6</v>
      </c>
      <c r="J63" s="13">
        <v>101.8</v>
      </c>
      <c r="K63" s="59">
        <f>SUM(E63:J63)</f>
        <v>617.6</v>
      </c>
      <c r="L63" s="3">
        <v>33</v>
      </c>
    </row>
    <row r="64" spans="1:12" s="3" customFormat="1" ht="15">
      <c r="A64" s="4">
        <v>3</v>
      </c>
      <c r="B64" s="5" t="s">
        <v>22</v>
      </c>
      <c r="C64" s="6" t="s">
        <v>54</v>
      </c>
      <c r="D64" s="4">
        <v>1960</v>
      </c>
      <c r="E64" s="14">
        <v>102.7</v>
      </c>
      <c r="F64" s="14">
        <v>103.8</v>
      </c>
      <c r="G64" s="13">
        <v>100.7</v>
      </c>
      <c r="H64" s="13">
        <v>101.6</v>
      </c>
      <c r="I64" s="13">
        <v>101.1</v>
      </c>
      <c r="J64" s="13">
        <v>103.2</v>
      </c>
      <c r="K64" s="59">
        <f>SUM(E64:J64)</f>
        <v>613.1</v>
      </c>
      <c r="L64" s="3">
        <v>29</v>
      </c>
    </row>
    <row r="65" spans="1:12" s="3" customFormat="1" ht="15">
      <c r="A65" s="4">
        <v>4</v>
      </c>
      <c r="B65" s="5" t="s">
        <v>49</v>
      </c>
      <c r="C65" s="6" t="s">
        <v>54</v>
      </c>
      <c r="D65" s="4">
        <v>1961</v>
      </c>
      <c r="E65" s="15">
        <v>98.3</v>
      </c>
      <c r="F65" s="14">
        <v>99.3</v>
      </c>
      <c r="G65" s="13">
        <v>99.9</v>
      </c>
      <c r="H65" s="13">
        <v>100.5</v>
      </c>
      <c r="I65" s="13">
        <v>102.8</v>
      </c>
      <c r="J65" s="13">
        <v>102.7</v>
      </c>
      <c r="K65" s="59">
        <f>SUM(E65:J65)</f>
        <v>603.5</v>
      </c>
      <c r="L65" s="3">
        <v>19</v>
      </c>
    </row>
    <row r="66" spans="1:11" s="3" customFormat="1" ht="15">
      <c r="A66" s="4"/>
      <c r="B66" s="61" t="s">
        <v>16</v>
      </c>
      <c r="C66" s="6"/>
      <c r="D66" s="4"/>
      <c r="E66" s="14"/>
      <c r="F66" s="14"/>
      <c r="G66" s="13"/>
      <c r="H66" s="13"/>
      <c r="I66" s="13"/>
      <c r="J66" s="13"/>
      <c r="K66" s="59"/>
    </row>
    <row r="67" spans="1:11" s="3" customFormat="1" ht="15">
      <c r="A67" s="4"/>
      <c r="B67" s="5" t="s">
        <v>28</v>
      </c>
      <c r="C67" s="6" t="s">
        <v>54</v>
      </c>
      <c r="D67" s="4">
        <v>1996</v>
      </c>
      <c r="E67" s="14">
        <v>101.5</v>
      </c>
      <c r="F67" s="14">
        <v>101.9</v>
      </c>
      <c r="G67" s="13">
        <v>98.7</v>
      </c>
      <c r="H67" s="13">
        <v>100.1</v>
      </c>
      <c r="I67" s="13">
        <v>102.6</v>
      </c>
      <c r="J67" s="13">
        <v>102.2</v>
      </c>
      <c r="K67" s="59">
        <v>607</v>
      </c>
    </row>
    <row r="68" spans="1:11" s="3" customFormat="1" ht="15">
      <c r="A68" s="4"/>
      <c r="B68" s="5"/>
      <c r="C68" s="6"/>
      <c r="D68" s="4"/>
      <c r="E68" s="14"/>
      <c r="F68" s="14"/>
      <c r="G68" s="13"/>
      <c r="H68" s="13"/>
      <c r="I68" s="13"/>
      <c r="J68" s="13"/>
      <c r="K68" s="59"/>
    </row>
    <row r="69" spans="1:11" s="3" customFormat="1" ht="15">
      <c r="A69" s="4"/>
      <c r="B69" s="61" t="s">
        <v>17</v>
      </c>
      <c r="C69" s="6"/>
      <c r="D69" s="4"/>
      <c r="E69" s="14"/>
      <c r="F69" s="14"/>
      <c r="G69" s="13"/>
      <c r="H69" s="13"/>
      <c r="I69" s="13"/>
      <c r="J69" s="13"/>
      <c r="K69" s="59"/>
    </row>
    <row r="70" spans="1:12" s="3" customFormat="1" ht="15">
      <c r="A70" s="4"/>
      <c r="B70" s="5" t="s">
        <v>50</v>
      </c>
      <c r="C70" s="6" t="s">
        <v>57</v>
      </c>
      <c r="D70" s="4">
        <v>2000</v>
      </c>
      <c r="E70" s="15">
        <v>101.3</v>
      </c>
      <c r="F70" s="14">
        <v>99.9</v>
      </c>
      <c r="G70" s="13">
        <v>97.3</v>
      </c>
      <c r="H70" s="13">
        <v>98.8</v>
      </c>
      <c r="I70" s="13">
        <v>99.4</v>
      </c>
      <c r="J70" s="13">
        <v>100.5</v>
      </c>
      <c r="K70" s="14">
        <v>598.9</v>
      </c>
      <c r="L70" s="3">
        <v>16</v>
      </c>
    </row>
    <row r="71" spans="1:12" ht="15">
      <c r="A71" s="4"/>
      <c r="B71" s="5" t="s">
        <v>51</v>
      </c>
      <c r="C71" s="6" t="s">
        <v>57</v>
      </c>
      <c r="D71" s="4">
        <v>2002</v>
      </c>
      <c r="E71" s="15">
        <v>95.5</v>
      </c>
      <c r="F71" s="14">
        <v>86.8</v>
      </c>
      <c r="G71" s="16">
        <v>96.1</v>
      </c>
      <c r="H71" s="16">
        <v>92.1</v>
      </c>
      <c r="I71" s="16">
        <v>88.8</v>
      </c>
      <c r="J71" s="16">
        <v>94.2</v>
      </c>
      <c r="K71" s="14">
        <v>553.5</v>
      </c>
      <c r="L71" s="68">
        <v>6</v>
      </c>
    </row>
    <row r="72" spans="1:11" ht="12.75">
      <c r="A72" s="28"/>
      <c r="B72" s="29"/>
      <c r="C72" s="30"/>
      <c r="D72" s="30"/>
      <c r="E72" s="29"/>
      <c r="F72" s="31"/>
      <c r="G72" s="29"/>
      <c r="H72" s="29"/>
      <c r="I72" s="29"/>
      <c r="J72" s="29"/>
      <c r="K72" s="32"/>
    </row>
    <row r="73" spans="1:12" ht="30" customHeight="1">
      <c r="A73" s="75" t="s">
        <v>0</v>
      </c>
      <c r="B73" s="76"/>
      <c r="C73" s="76"/>
      <c r="D73" s="77"/>
      <c r="E73" s="26"/>
      <c r="F73" s="27"/>
      <c r="G73" s="26"/>
      <c r="H73" s="26"/>
      <c r="I73" s="26"/>
      <c r="J73" s="26"/>
      <c r="K73" s="33"/>
      <c r="L73" t="s">
        <v>11</v>
      </c>
    </row>
    <row r="74" spans="1:13" ht="15">
      <c r="A74" s="17">
        <v>1</v>
      </c>
      <c r="B74" s="62" t="s">
        <v>64</v>
      </c>
      <c r="C74" s="65" t="s">
        <v>53</v>
      </c>
      <c r="D74" s="4">
        <v>1957</v>
      </c>
      <c r="E74" s="13">
        <v>84</v>
      </c>
      <c r="F74" s="13">
        <v>86</v>
      </c>
      <c r="G74" s="13">
        <v>84</v>
      </c>
      <c r="H74" s="13">
        <v>83</v>
      </c>
      <c r="I74" s="13">
        <v>88</v>
      </c>
      <c r="J74" s="13">
        <v>81</v>
      </c>
      <c r="K74" s="13">
        <f>SUM(E74:J74)</f>
        <v>506</v>
      </c>
      <c r="L74" s="58">
        <v>8</v>
      </c>
      <c r="M74" t="s">
        <v>75</v>
      </c>
    </row>
    <row r="75" spans="1:13" ht="15">
      <c r="A75" s="17">
        <v>2</v>
      </c>
      <c r="B75" s="5" t="s">
        <v>63</v>
      </c>
      <c r="C75" s="65" t="s">
        <v>53</v>
      </c>
      <c r="D75" s="4">
        <v>1961</v>
      </c>
      <c r="E75" s="13">
        <v>71</v>
      </c>
      <c r="F75" s="13">
        <v>81</v>
      </c>
      <c r="G75" s="13">
        <v>80</v>
      </c>
      <c r="H75" s="13">
        <v>81</v>
      </c>
      <c r="I75" s="13">
        <v>67</v>
      </c>
      <c r="J75" s="13">
        <v>72</v>
      </c>
      <c r="K75" s="13">
        <v>452</v>
      </c>
      <c r="L75" s="58">
        <v>2</v>
      </c>
      <c r="M75" t="s">
        <v>75</v>
      </c>
    </row>
    <row r="76" spans="1:13" ht="15">
      <c r="A76" s="17">
        <v>1</v>
      </c>
      <c r="B76" s="5" t="s">
        <v>61</v>
      </c>
      <c r="C76" s="65" t="s">
        <v>53</v>
      </c>
      <c r="D76" s="4">
        <v>1959</v>
      </c>
      <c r="E76" s="13">
        <v>83</v>
      </c>
      <c r="F76" s="13">
        <v>83</v>
      </c>
      <c r="G76" s="13">
        <v>86</v>
      </c>
      <c r="H76" s="13">
        <v>93</v>
      </c>
      <c r="I76" s="13">
        <v>84</v>
      </c>
      <c r="J76" s="13">
        <v>89</v>
      </c>
      <c r="K76" s="13">
        <f>SUM(E76:J76)</f>
        <v>518</v>
      </c>
      <c r="L76" s="58">
        <v>5</v>
      </c>
      <c r="M76" t="s">
        <v>74</v>
      </c>
    </row>
    <row r="77" spans="1:13" ht="15">
      <c r="A77" s="17">
        <v>2</v>
      </c>
      <c r="B77" s="62" t="s">
        <v>62</v>
      </c>
      <c r="C77" s="65" t="s">
        <v>53</v>
      </c>
      <c r="D77" s="4">
        <v>1972</v>
      </c>
      <c r="E77" s="13">
        <v>73</v>
      </c>
      <c r="F77" s="13">
        <v>57</v>
      </c>
      <c r="G77" s="13">
        <v>78</v>
      </c>
      <c r="H77" s="13">
        <v>68</v>
      </c>
      <c r="I77" s="13">
        <v>74</v>
      </c>
      <c r="J77" s="13">
        <v>65</v>
      </c>
      <c r="K77" s="13">
        <f>SUM(E77:J77)</f>
        <v>415</v>
      </c>
      <c r="L77" s="63">
        <v>2</v>
      </c>
      <c r="M77" t="s">
        <v>74</v>
      </c>
    </row>
    <row r="78" spans="1:13" ht="15">
      <c r="A78" s="17">
        <v>1</v>
      </c>
      <c r="B78" s="62" t="s">
        <v>65</v>
      </c>
      <c r="C78" s="65" t="s">
        <v>53</v>
      </c>
      <c r="D78" s="4">
        <v>2002</v>
      </c>
      <c r="E78" s="13">
        <v>58</v>
      </c>
      <c r="F78" s="13">
        <v>53</v>
      </c>
      <c r="G78" s="13">
        <v>66</v>
      </c>
      <c r="H78" s="13">
        <v>57</v>
      </c>
      <c r="I78" s="13">
        <v>63</v>
      </c>
      <c r="J78" s="13">
        <v>50</v>
      </c>
      <c r="K78" s="13">
        <f>SUM(E78:J78)</f>
        <v>347</v>
      </c>
      <c r="L78" s="58"/>
      <c r="M78" t="s">
        <v>73</v>
      </c>
    </row>
    <row r="80" spans="1:11" ht="19.5" customHeight="1">
      <c r="A80" s="69"/>
      <c r="B80" s="70"/>
      <c r="C80" s="18"/>
      <c r="D80" s="69"/>
      <c r="E80" s="71"/>
      <c r="F80" s="3"/>
      <c r="G80" s="69"/>
      <c r="H80" s="69"/>
      <c r="I80" s="69"/>
      <c r="J80" s="70"/>
      <c r="K80" s="70"/>
    </row>
    <row r="81" spans="1:11" ht="19.5" customHeight="1">
      <c r="A81" s="72" t="s">
        <v>13</v>
      </c>
      <c r="B81" s="73"/>
      <c r="C81" s="73"/>
      <c r="D81" s="74"/>
      <c r="E81" s="24"/>
      <c r="F81" s="24"/>
      <c r="G81" s="25"/>
      <c r="H81" s="25"/>
      <c r="I81" s="25"/>
      <c r="J81" s="25"/>
      <c r="K81" s="39"/>
    </row>
    <row r="82" spans="1:12" ht="15">
      <c r="A82" s="4">
        <v>1</v>
      </c>
      <c r="B82" s="9" t="s">
        <v>32</v>
      </c>
      <c r="C82" s="64" t="s">
        <v>59</v>
      </c>
      <c r="D82" s="10"/>
      <c r="E82" s="15">
        <v>85.7</v>
      </c>
      <c r="F82" s="15">
        <v>93.3</v>
      </c>
      <c r="G82" s="13">
        <v>93</v>
      </c>
      <c r="H82" s="12"/>
      <c r="I82" s="12"/>
      <c r="J82" s="12"/>
      <c r="K82" s="13">
        <v>272</v>
      </c>
      <c r="L82">
        <v>2</v>
      </c>
    </row>
    <row r="83" spans="1:12" ht="15">
      <c r="A83" s="4">
        <v>2</v>
      </c>
      <c r="B83" s="9" t="s">
        <v>30</v>
      </c>
      <c r="C83" s="64" t="s">
        <v>58</v>
      </c>
      <c r="D83" s="10"/>
      <c r="E83" s="15">
        <v>90.3</v>
      </c>
      <c r="F83" s="15">
        <v>88.8</v>
      </c>
      <c r="G83" s="13">
        <v>87.4</v>
      </c>
      <c r="H83" s="12"/>
      <c r="I83" s="12"/>
      <c r="J83" s="12"/>
      <c r="K83" s="13">
        <v>266.5</v>
      </c>
      <c r="L83">
        <v>3</v>
      </c>
    </row>
    <row r="84" spans="1:12" ht="15">
      <c r="A84" s="4">
        <v>3</v>
      </c>
      <c r="B84" s="9" t="s">
        <v>31</v>
      </c>
      <c r="C84" s="64" t="s">
        <v>60</v>
      </c>
      <c r="D84" s="10">
        <v>1965</v>
      </c>
      <c r="E84" s="15">
        <v>86.9</v>
      </c>
      <c r="F84" s="15">
        <v>85.3</v>
      </c>
      <c r="G84" s="13">
        <v>89.2</v>
      </c>
      <c r="H84" s="12"/>
      <c r="I84" s="12"/>
      <c r="J84" s="12"/>
      <c r="K84" s="13">
        <v>261.4</v>
      </c>
      <c r="L84">
        <v>2</v>
      </c>
    </row>
    <row r="85" spans="1:12" ht="15">
      <c r="A85" s="4">
        <v>4</v>
      </c>
      <c r="B85" s="9" t="s">
        <v>29</v>
      </c>
      <c r="C85" s="10" t="s">
        <v>58</v>
      </c>
      <c r="D85" s="10">
        <v>1954</v>
      </c>
      <c r="E85" s="15">
        <v>89</v>
      </c>
      <c r="F85" s="15">
        <v>84.2</v>
      </c>
      <c r="G85" s="13">
        <v>87.7</v>
      </c>
      <c r="H85" s="12"/>
      <c r="I85" s="12"/>
      <c r="J85" s="12"/>
      <c r="K85" s="13">
        <v>260.9</v>
      </c>
      <c r="L85">
        <v>2</v>
      </c>
    </row>
    <row r="86" spans="1:11" ht="15">
      <c r="A86" s="4"/>
      <c r="B86" s="9"/>
      <c r="C86" s="10"/>
      <c r="D86" s="10"/>
      <c r="E86" s="15"/>
      <c r="F86" s="15"/>
      <c r="G86" s="13"/>
      <c r="H86" s="12"/>
      <c r="I86" s="12"/>
      <c r="J86" s="12"/>
      <c r="K86" s="13"/>
    </row>
    <row r="89" spans="1:4" ht="18">
      <c r="A89" s="72" t="s">
        <v>21</v>
      </c>
      <c r="B89" s="73"/>
      <c r="C89" s="73"/>
      <c r="D89" s="74"/>
    </row>
    <row r="90" spans="1:11" ht="15">
      <c r="A90" s="4"/>
      <c r="B90" s="9" t="s">
        <v>28</v>
      </c>
      <c r="C90" s="10"/>
      <c r="D90" s="10"/>
      <c r="E90" s="15">
        <v>381</v>
      </c>
      <c r="F90" s="15">
        <v>384</v>
      </c>
      <c r="G90" s="13">
        <v>369</v>
      </c>
      <c r="H90" s="12"/>
      <c r="I90" s="12"/>
      <c r="J90" s="12"/>
      <c r="K90" s="13">
        <f>SUM(E90:J90)</f>
        <v>1134</v>
      </c>
    </row>
    <row r="91" spans="1:11" ht="15">
      <c r="A91" s="4"/>
      <c r="B91" s="9"/>
      <c r="C91" s="11"/>
      <c r="D91" s="10"/>
      <c r="E91" s="15"/>
      <c r="F91" s="15"/>
      <c r="G91" s="13"/>
      <c r="H91" s="12"/>
      <c r="I91" s="12"/>
      <c r="J91" s="12"/>
      <c r="K91" s="13"/>
    </row>
  </sheetData>
  <sheetProtection/>
  <mergeCells count="17">
    <mergeCell ref="A4:D4"/>
    <mergeCell ref="A2:K2"/>
    <mergeCell ref="A81:D81"/>
    <mergeCell ref="A89:D89"/>
    <mergeCell ref="A55:D55"/>
    <mergeCell ref="A43:D43"/>
    <mergeCell ref="A32:D32"/>
    <mergeCell ref="A23:D23"/>
    <mergeCell ref="A18:D18"/>
    <mergeCell ref="A15:D15"/>
    <mergeCell ref="A50:D50"/>
    <mergeCell ref="A11:D11"/>
    <mergeCell ref="G80:K80"/>
    <mergeCell ref="D80:E80"/>
    <mergeCell ref="A80:B80"/>
    <mergeCell ref="A61:D61"/>
    <mergeCell ref="A73:D73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Franz</dc:creator>
  <cp:keywords/>
  <dc:description/>
  <cp:lastModifiedBy>ssvl</cp:lastModifiedBy>
  <cp:lastPrinted>2016-07-03T16:13:15Z</cp:lastPrinted>
  <dcterms:created xsi:type="dcterms:W3CDTF">2015-06-28T17:54:18Z</dcterms:created>
  <dcterms:modified xsi:type="dcterms:W3CDTF">2016-07-03T16:13:59Z</dcterms:modified>
  <cp:category/>
  <cp:version/>
  <cp:contentType/>
  <cp:contentStatus/>
</cp:coreProperties>
</file>